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2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kumenty\Šachy\Komise rozhodčích\"/>
    </mc:Choice>
  </mc:AlternateContent>
  <xr:revisionPtr revIDLastSave="0" documentId="12_ncr:8500000_{467F8AAC-106A-4091-A211-AB3AEDF7C122}" xr6:coauthVersionLast="32" xr6:coauthVersionMax="32" xr10:uidLastSave="{00000000-0000-0000-0000-000000000000}"/>
  <bookViews>
    <workbookView xWindow="0" yWindow="0" windowWidth="19200" windowHeight="6370" xr2:uid="{6CF5F0EE-94C0-428A-95C3-15F9B2B730DB}"/>
  </bookViews>
  <sheets>
    <sheet name="náklady KŠSV-Žďár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2" l="1"/>
  <c r="G31" i="2"/>
  <c r="D31" i="2"/>
  <c r="D29" i="2"/>
  <c r="D28" i="2"/>
  <c r="D27" i="2"/>
  <c r="D30" i="2" s="1"/>
  <c r="D7" i="2"/>
  <c r="G7" i="2"/>
  <c r="J7" i="2"/>
  <c r="D8" i="2"/>
  <c r="G8" i="2"/>
  <c r="J8" i="2"/>
  <c r="D9" i="2"/>
  <c r="G9" i="2"/>
  <c r="J9" i="2"/>
  <c r="D10" i="2"/>
  <c r="G10" i="2"/>
  <c r="J10" i="2"/>
  <c r="D3" i="2"/>
  <c r="G25" i="2" l="1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3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3" i="2"/>
  <c r="D12" i="2" l="1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11" i="2"/>
</calcChain>
</file>

<file path=xl/sharedStrings.xml><?xml version="1.0" encoding="utf-8"?>
<sst xmlns="http://schemas.openxmlformats.org/spreadsheetml/2006/main" count="45" uniqueCount="38">
  <si>
    <t>nájem školící místnosti</t>
  </si>
  <si>
    <t>lektor Svíženský Luboš</t>
  </si>
  <si>
    <t>lektor Siebenburger Jiří</t>
  </si>
  <si>
    <t>Kč/hod.</t>
  </si>
  <si>
    <t>hodiny</t>
  </si>
  <si>
    <t>celkem</t>
  </si>
  <si>
    <t>Pokrytí nákladů ze strany KŠSV na školení R3 - viz konference KŠSV 3.2.2018</t>
  </si>
  <si>
    <t>Poplatek</t>
  </si>
  <si>
    <t>Cestovné</t>
  </si>
  <si>
    <t>TJ Jiskra Havlíčkův Brod</t>
  </si>
  <si>
    <t>Šachový klub Světlá nad Sázavou</t>
  </si>
  <si>
    <t>ŠK AZ CENTRUM Havlíčkův Brod</t>
  </si>
  <si>
    <t>Gambit Jihlava</t>
  </si>
  <si>
    <t>SŠK Cejle</t>
  </si>
  <si>
    <t>ŠK Gordic Jihlava</t>
  </si>
  <si>
    <t>ZŠ O. Březiny Jihlava</t>
  </si>
  <si>
    <t>TJ Jiskra Humpolec</t>
  </si>
  <si>
    <t>TJ Spartak Pelhřimov</t>
  </si>
  <si>
    <t>Sokol Jemnice</t>
  </si>
  <si>
    <t>TJ Náměšť n/Oslavou</t>
  </si>
  <si>
    <t>ŠK Caissa Třebíč z.s.</t>
  </si>
  <si>
    <t>DDM Budík Moravské Budějovice</t>
  </si>
  <si>
    <t>TJ Žďár nad Sázavou z.s.</t>
  </si>
  <si>
    <t>Sokol Jámy</t>
  </si>
  <si>
    <t>Sokol Nové Veselí</t>
  </si>
  <si>
    <t>Spartak Velká Bíteš</t>
  </si>
  <si>
    <t>Spartak Velké Meziříčí</t>
  </si>
  <si>
    <t>ŠK DDM Bystřice nad Perštejnem</t>
  </si>
  <si>
    <t>km</t>
  </si>
  <si>
    <t>Průměr je 350,-Kč</t>
  </si>
  <si>
    <t>Výdaje celkem</t>
  </si>
  <si>
    <t>Náklad</t>
  </si>
  <si>
    <t>Varianta II</t>
  </si>
  <si>
    <t>Varianta max.</t>
  </si>
  <si>
    <t>Varianta III</t>
  </si>
  <si>
    <t>Průměr je 320,-Kč</t>
  </si>
  <si>
    <t>Příjmy lze očekávat cca do 1000,-Kč.</t>
  </si>
  <si>
    <t>Výdaje naškolení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</si>
</sst>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/>
    <xf numFmtId="0" fontId="0" fillId="0" borderId="0" xfId="0" applyFill="1" applyAlignment="1">
      <alignment horizontal="righ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5DD82-FB90-4B3C-8111-D3848B787D67}">
  <dimension ref="A1:J33"/>
  <sheetViews>
    <sheetView tabSelected="1" workbookViewId="0">
      <selection activeCell="A26" sqref="A26"/>
    </sheetView>
  </sheetViews>
  <sheetFormatPr defaultRowHeight="14.5" x14ac:dyDescent="0.35"/>
  <cols>
    <col min="1" max="1" width="20.1796875" customWidth="1"/>
    <col min="2" max="2" width="29.36328125" customWidth="1"/>
  </cols>
  <sheetData>
    <row r="1" spans="1:10" x14ac:dyDescent="0.35">
      <c r="A1" s="1" t="s">
        <v>6</v>
      </c>
    </row>
    <row r="2" spans="1:10" x14ac:dyDescent="0.35">
      <c r="C2" s="3" t="s">
        <v>33</v>
      </c>
      <c r="D2" s="3" t="s">
        <v>31</v>
      </c>
      <c r="F2" s="3" t="s">
        <v>34</v>
      </c>
      <c r="G2" s="3" t="s">
        <v>31</v>
      </c>
      <c r="I2" s="3" t="s">
        <v>32</v>
      </c>
      <c r="J2" s="3" t="s">
        <v>31</v>
      </c>
    </row>
    <row r="3" spans="1:10" x14ac:dyDescent="0.35">
      <c r="A3" t="s">
        <v>7</v>
      </c>
      <c r="B3">
        <v>0</v>
      </c>
      <c r="C3">
        <v>19</v>
      </c>
      <c r="D3">
        <f>$B$3*C3</f>
        <v>0</v>
      </c>
      <c r="F3">
        <v>15</v>
      </c>
      <c r="G3">
        <f>$B$3*F3</f>
        <v>0</v>
      </c>
      <c r="I3">
        <v>12</v>
      </c>
      <c r="J3">
        <f>$B$3*I3</f>
        <v>0</v>
      </c>
    </row>
    <row r="4" spans="1:10" x14ac:dyDescent="0.35">
      <c r="A4" t="s">
        <v>8</v>
      </c>
      <c r="B4">
        <v>4</v>
      </c>
      <c r="D4" t="s">
        <v>29</v>
      </c>
      <c r="G4" t="s">
        <v>29</v>
      </c>
      <c r="J4" t="s">
        <v>35</v>
      </c>
    </row>
    <row r="6" spans="1:10" s="2" customFormat="1" ht="15" customHeight="1" x14ac:dyDescent="0.35">
      <c r="C6" s="6" t="s">
        <v>28</v>
      </c>
      <c r="F6" s="6" t="s">
        <v>28</v>
      </c>
      <c r="I6" s="6" t="s">
        <v>28</v>
      </c>
    </row>
    <row r="7" spans="1:10" s="2" customFormat="1" ht="15" customHeight="1" x14ac:dyDescent="0.35">
      <c r="A7" s="2" t="s">
        <v>9</v>
      </c>
      <c r="C7" s="2">
        <v>35</v>
      </c>
      <c r="D7" s="2">
        <f>C7*$B$4*2</f>
        <v>280</v>
      </c>
      <c r="F7" s="2">
        <v>35</v>
      </c>
      <c r="G7" s="2">
        <f>F7*$B$4*2</f>
        <v>280</v>
      </c>
      <c r="I7" s="2">
        <v>35</v>
      </c>
      <c r="J7" s="2">
        <f>I7*$B$4*2</f>
        <v>280</v>
      </c>
    </row>
    <row r="8" spans="1:10" s="2" customFormat="1" ht="15" customHeight="1" x14ac:dyDescent="0.35">
      <c r="A8" s="2" t="s">
        <v>10</v>
      </c>
      <c r="C8" s="2">
        <v>50</v>
      </c>
      <c r="D8" s="2">
        <f t="shared" ref="D8:D25" si="0">C8*$B$4*2</f>
        <v>400</v>
      </c>
      <c r="F8" s="2">
        <v>50</v>
      </c>
      <c r="G8" s="2">
        <f t="shared" ref="G8:G25" si="1">F8*$B$4*2</f>
        <v>400</v>
      </c>
      <c r="I8" s="2">
        <v>0</v>
      </c>
      <c r="J8" s="2">
        <f t="shared" ref="J8:J25" si="2">I8*$B$4*2</f>
        <v>0</v>
      </c>
    </row>
    <row r="9" spans="1:10" s="2" customFormat="1" ht="15" customHeight="1" x14ac:dyDescent="0.35">
      <c r="A9" s="2" t="s">
        <v>11</v>
      </c>
      <c r="C9" s="2">
        <v>35</v>
      </c>
      <c r="D9" s="2">
        <f t="shared" si="0"/>
        <v>280</v>
      </c>
      <c r="F9" s="2">
        <v>0</v>
      </c>
      <c r="G9" s="2">
        <f t="shared" si="1"/>
        <v>0</v>
      </c>
      <c r="I9" s="2">
        <v>0</v>
      </c>
      <c r="J9" s="2">
        <f t="shared" si="2"/>
        <v>0</v>
      </c>
    </row>
    <row r="10" spans="1:10" ht="15" customHeight="1" x14ac:dyDescent="0.35">
      <c r="A10" t="s">
        <v>12</v>
      </c>
      <c r="C10" s="2">
        <v>45</v>
      </c>
      <c r="D10" s="2">
        <f t="shared" si="0"/>
        <v>360</v>
      </c>
      <c r="F10" s="2">
        <v>45</v>
      </c>
      <c r="G10" s="2">
        <f t="shared" si="1"/>
        <v>360</v>
      </c>
      <c r="I10" s="2">
        <v>45</v>
      </c>
      <c r="J10" s="2">
        <f t="shared" si="2"/>
        <v>360</v>
      </c>
    </row>
    <row r="11" spans="1:10" ht="15" customHeight="1" x14ac:dyDescent="0.35">
      <c r="A11" t="s">
        <v>13</v>
      </c>
      <c r="C11">
        <v>50</v>
      </c>
      <c r="D11" s="2">
        <f t="shared" si="0"/>
        <v>400</v>
      </c>
      <c r="F11">
        <v>50</v>
      </c>
      <c r="G11" s="2">
        <f t="shared" si="1"/>
        <v>400</v>
      </c>
      <c r="I11">
        <v>50</v>
      </c>
      <c r="J11" s="2">
        <f t="shared" si="2"/>
        <v>400</v>
      </c>
    </row>
    <row r="12" spans="1:10" ht="15" customHeight="1" x14ac:dyDescent="0.35">
      <c r="A12" t="s">
        <v>14</v>
      </c>
      <c r="C12">
        <v>45</v>
      </c>
      <c r="D12" s="2">
        <f t="shared" si="0"/>
        <v>360</v>
      </c>
      <c r="F12">
        <v>45</v>
      </c>
      <c r="G12" s="2">
        <f t="shared" si="1"/>
        <v>360</v>
      </c>
      <c r="I12">
        <v>0</v>
      </c>
      <c r="J12" s="2">
        <f t="shared" si="2"/>
        <v>0</v>
      </c>
    </row>
    <row r="13" spans="1:10" ht="15" customHeight="1" x14ac:dyDescent="0.35">
      <c r="A13" t="s">
        <v>15</v>
      </c>
      <c r="C13">
        <v>45</v>
      </c>
      <c r="D13" s="2">
        <f t="shared" si="0"/>
        <v>360</v>
      </c>
      <c r="F13">
        <v>45</v>
      </c>
      <c r="G13" s="2">
        <f t="shared" si="1"/>
        <v>360</v>
      </c>
      <c r="I13">
        <v>45</v>
      </c>
      <c r="J13" s="2">
        <f t="shared" si="2"/>
        <v>360</v>
      </c>
    </row>
    <row r="14" spans="1:10" ht="15" customHeight="1" x14ac:dyDescent="0.35">
      <c r="A14" t="s">
        <v>16</v>
      </c>
      <c r="C14">
        <v>50</v>
      </c>
      <c r="D14" s="2">
        <f t="shared" si="0"/>
        <v>400</v>
      </c>
      <c r="F14">
        <v>50</v>
      </c>
      <c r="G14" s="2">
        <f t="shared" si="1"/>
        <v>400</v>
      </c>
      <c r="I14">
        <v>50</v>
      </c>
      <c r="J14" s="2">
        <f t="shared" si="2"/>
        <v>400</v>
      </c>
    </row>
    <row r="15" spans="1:10" ht="15" customHeight="1" x14ac:dyDescent="0.35">
      <c r="A15" t="s">
        <v>17</v>
      </c>
      <c r="C15">
        <v>70</v>
      </c>
      <c r="D15" s="2">
        <f t="shared" si="0"/>
        <v>560</v>
      </c>
      <c r="F15">
        <v>70</v>
      </c>
      <c r="G15" s="2">
        <f t="shared" si="1"/>
        <v>560</v>
      </c>
      <c r="I15">
        <v>70</v>
      </c>
      <c r="J15" s="2">
        <f t="shared" si="2"/>
        <v>560</v>
      </c>
    </row>
    <row r="16" spans="1:10" x14ac:dyDescent="0.35">
      <c r="A16" t="s">
        <v>18</v>
      </c>
      <c r="C16">
        <v>95</v>
      </c>
      <c r="D16" s="2">
        <f t="shared" si="0"/>
        <v>760</v>
      </c>
      <c r="F16">
        <v>0</v>
      </c>
      <c r="G16" s="2">
        <f t="shared" si="1"/>
        <v>0</v>
      </c>
      <c r="I16">
        <v>0</v>
      </c>
      <c r="J16" s="2">
        <f t="shared" si="2"/>
        <v>0</v>
      </c>
    </row>
    <row r="17" spans="1:10" x14ac:dyDescent="0.35">
      <c r="A17" t="s">
        <v>19</v>
      </c>
      <c r="C17">
        <v>55</v>
      </c>
      <c r="D17" s="2">
        <f t="shared" si="0"/>
        <v>440</v>
      </c>
      <c r="F17">
        <v>55</v>
      </c>
      <c r="G17" s="2">
        <f t="shared" si="1"/>
        <v>440</v>
      </c>
      <c r="I17">
        <v>55</v>
      </c>
      <c r="J17" s="2">
        <f t="shared" si="2"/>
        <v>440</v>
      </c>
    </row>
    <row r="18" spans="1:10" x14ac:dyDescent="0.35">
      <c r="A18" t="s">
        <v>20</v>
      </c>
      <c r="C18">
        <v>55</v>
      </c>
      <c r="D18" s="2">
        <f t="shared" si="0"/>
        <v>440</v>
      </c>
      <c r="F18">
        <v>55</v>
      </c>
      <c r="G18" s="2">
        <f t="shared" si="1"/>
        <v>440</v>
      </c>
      <c r="I18">
        <v>55</v>
      </c>
      <c r="J18" s="2">
        <f t="shared" si="2"/>
        <v>440</v>
      </c>
    </row>
    <row r="19" spans="1:10" x14ac:dyDescent="0.35">
      <c r="A19" t="s">
        <v>21</v>
      </c>
      <c r="C19">
        <v>75</v>
      </c>
      <c r="D19" s="2">
        <f t="shared" si="0"/>
        <v>600</v>
      </c>
      <c r="F19">
        <v>75</v>
      </c>
      <c r="G19" s="2">
        <f t="shared" si="1"/>
        <v>600</v>
      </c>
      <c r="I19">
        <v>0</v>
      </c>
      <c r="J19" s="2">
        <f t="shared" si="2"/>
        <v>0</v>
      </c>
    </row>
    <row r="20" spans="1:10" x14ac:dyDescent="0.35">
      <c r="A20" t="s">
        <v>22</v>
      </c>
      <c r="C20">
        <v>0</v>
      </c>
      <c r="D20" s="2">
        <f t="shared" si="0"/>
        <v>0</v>
      </c>
      <c r="F20">
        <v>0</v>
      </c>
      <c r="G20" s="2">
        <f t="shared" si="1"/>
        <v>0</v>
      </c>
      <c r="I20">
        <v>0</v>
      </c>
      <c r="J20" s="2">
        <f t="shared" si="2"/>
        <v>0</v>
      </c>
    </row>
    <row r="21" spans="1:10" x14ac:dyDescent="0.35">
      <c r="A21" t="s">
        <v>23</v>
      </c>
      <c r="C21">
        <v>7</v>
      </c>
      <c r="D21" s="2">
        <f t="shared" si="0"/>
        <v>56</v>
      </c>
      <c r="F21">
        <v>7</v>
      </c>
      <c r="G21" s="2">
        <f t="shared" si="1"/>
        <v>56</v>
      </c>
      <c r="I21">
        <v>7</v>
      </c>
      <c r="J21" s="2">
        <f t="shared" si="2"/>
        <v>56</v>
      </c>
    </row>
    <row r="22" spans="1:10" x14ac:dyDescent="0.35">
      <c r="A22" t="s">
        <v>24</v>
      </c>
      <c r="C22">
        <v>7</v>
      </c>
      <c r="D22" s="2">
        <f t="shared" si="0"/>
        <v>56</v>
      </c>
      <c r="F22">
        <v>0</v>
      </c>
      <c r="G22" s="2">
        <f t="shared" si="1"/>
        <v>0</v>
      </c>
      <c r="I22">
        <v>0</v>
      </c>
      <c r="J22" s="2">
        <f t="shared" si="2"/>
        <v>0</v>
      </c>
    </row>
    <row r="23" spans="1:10" x14ac:dyDescent="0.35">
      <c r="A23" t="s">
        <v>25</v>
      </c>
      <c r="C23">
        <v>40</v>
      </c>
      <c r="D23" s="2">
        <f t="shared" si="0"/>
        <v>320</v>
      </c>
      <c r="F23">
        <v>40</v>
      </c>
      <c r="G23" s="2">
        <f t="shared" si="1"/>
        <v>320</v>
      </c>
      <c r="I23">
        <v>40</v>
      </c>
      <c r="J23" s="2">
        <f t="shared" si="2"/>
        <v>320</v>
      </c>
    </row>
    <row r="24" spans="1:10" x14ac:dyDescent="0.35">
      <c r="A24" t="s">
        <v>26</v>
      </c>
      <c r="C24">
        <v>30</v>
      </c>
      <c r="D24" s="2">
        <f t="shared" si="0"/>
        <v>240</v>
      </c>
      <c r="F24">
        <v>30</v>
      </c>
      <c r="G24" s="2">
        <f t="shared" si="1"/>
        <v>240</v>
      </c>
      <c r="I24">
        <v>30</v>
      </c>
      <c r="J24" s="2">
        <f t="shared" si="2"/>
        <v>240</v>
      </c>
    </row>
    <row r="25" spans="1:10" x14ac:dyDescent="0.35">
      <c r="A25" t="s">
        <v>27</v>
      </c>
      <c r="C25">
        <v>27</v>
      </c>
      <c r="D25" s="2">
        <f t="shared" si="0"/>
        <v>216</v>
      </c>
      <c r="F25">
        <v>0</v>
      </c>
      <c r="G25" s="2">
        <f t="shared" si="1"/>
        <v>0</v>
      </c>
      <c r="I25">
        <v>0</v>
      </c>
      <c r="J25" s="2">
        <f t="shared" si="2"/>
        <v>0</v>
      </c>
    </row>
    <row r="26" spans="1:10" x14ac:dyDescent="0.35">
      <c r="A26" s="1" t="s">
        <v>37</v>
      </c>
      <c r="B26" s="3" t="s">
        <v>3</v>
      </c>
      <c r="C26" s="3" t="s">
        <v>4</v>
      </c>
      <c r="D26" s="3" t="s">
        <v>5</v>
      </c>
    </row>
    <row r="27" spans="1:10" x14ac:dyDescent="0.35">
      <c r="A27" t="s">
        <v>0</v>
      </c>
      <c r="B27">
        <v>150</v>
      </c>
      <c r="C27">
        <v>8</v>
      </c>
      <c r="D27">
        <f>B27*C27</f>
        <v>1200</v>
      </c>
    </row>
    <row r="28" spans="1:10" x14ac:dyDescent="0.35">
      <c r="A28" t="s">
        <v>2</v>
      </c>
      <c r="B28">
        <v>350</v>
      </c>
      <c r="C28">
        <v>6</v>
      </c>
      <c r="D28">
        <f>B28*C28</f>
        <v>2100</v>
      </c>
    </row>
    <row r="29" spans="1:10" x14ac:dyDescent="0.35">
      <c r="A29" t="s">
        <v>1</v>
      </c>
      <c r="B29">
        <v>320</v>
      </c>
      <c r="C29">
        <v>2</v>
      </c>
      <c r="D29">
        <f>B29*C29</f>
        <v>640</v>
      </c>
    </row>
    <row r="30" spans="1:10" x14ac:dyDescent="0.35">
      <c r="D30" s="1">
        <f>SUM(D27:D29)</f>
        <v>3940</v>
      </c>
    </row>
    <row r="31" spans="1:10" x14ac:dyDescent="0.35">
      <c r="C31" s="4" t="s">
        <v>30</v>
      </c>
      <c r="D31" s="5">
        <f>SUM(D7:D25,D3,$D30)</f>
        <v>10468</v>
      </c>
      <c r="F31" s="4" t="s">
        <v>30</v>
      </c>
      <c r="G31" s="5">
        <f>SUM(G7:G25,G3,$D30)</f>
        <v>9156</v>
      </c>
      <c r="I31" s="4" t="s">
        <v>30</v>
      </c>
      <c r="J31" s="5">
        <f>SUM(J7:J25,J3,$D30)</f>
        <v>7796</v>
      </c>
    </row>
    <row r="33" spans="1:1" x14ac:dyDescent="0.35">
      <c r="A33" t="s">
        <v>36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náklady KŠSV-Žďár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2018-04-30T19:46:00Z</dcterms:created>
  <dcterms:modified xsi:type="dcterms:W3CDTF">2018-05-08T07:01:53Z</dcterms:modified>
</cp:coreProperties>
</file>